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20C66848-E5EF-4BE5-B8A6-A5DFE089BD4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<sst xmlns="http://schemas.openxmlformats.org/spreadsheetml/2006/main" count="8065" uniqueCount="1828">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</sst>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9" zoomScale="90" zoomScaleNormal="90" zoomScaleSheetLayoutView="100" workbookViewId="0">
      <selection activeCell="A22" sqref="A22:I3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119</v>
      </c>
      <c r="B10" s="155"/>
      <c r="C10" s="149" t="str">
        <f>VLOOKUP(A10,Listado!A6:R456,6,0)</f>
        <v>G. OBRAS EN LÍNEAS EN EXPLOTACIÓN</v>
      </c>
      <c r="D10" s="149"/>
      <c r="E10" s="149"/>
      <c r="F10" s="149"/>
      <c r="G10" s="149" t="str">
        <f>VLOOKUP(A10,Listado!A6:R456,7,0)</f>
        <v>Técnico/a 2</v>
      </c>
      <c r="H10" s="149"/>
      <c r="I10" s="150" t="str">
        <f>VLOOKUP(A10,Listado!A6:R456,2,0)</f>
        <v>Técnico/a de apoyo Obras Ferroviarias de línea convencional.</v>
      </c>
      <c r="J10" s="151"/>
      <c r="K10" s="149" t="str">
        <f>VLOOKUP(A10,Listado!A6:R456,11,0)</f>
        <v>León</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2 años de experiencia en proyectos y/u obras ferroviarias de infraestructura y vía.
Valorable conocimiento de los procedimientos del ADIF.
Valorable conocimientos de Prevención de Riesgos Laborales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XGuZDfS1EPUUxwxwac+kTRkGpMYSixC90hf6+ejXwYYK3bI2yr9wEzjuQW6zQN5lEAboeSENi7RWUvDQvz6tNQ==" saltValue="XafC7H/V6CLAP3nf6Cr9M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2022-09-29T13:12:45Z</dcterms:modified>
</cp:coreProperties>
</file>